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972" windowHeight="8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8" i="1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<sst xmlns="http://schemas.openxmlformats.org/spreadsheetml/2006/main" count="23" uniqueCount="17">
  <si>
    <t>Date</t>
  </si>
  <si>
    <t>Email</t>
  </si>
  <si>
    <t>Bike ID</t>
  </si>
  <si>
    <t>Source</t>
  </si>
  <si>
    <t>Sensor ID</t>
  </si>
  <si>
    <t>Sensor Position</t>
  </si>
  <si>
    <t>Battery</t>
  </si>
  <si>
    <t>PSI</t>
  </si>
  <si>
    <t>Pres Kpa</t>
  </si>
  <si>
    <t>F</t>
  </si>
  <si>
    <t>Temp C</t>
  </si>
  <si>
    <t>Signal Strength</t>
  </si>
  <si>
    <t>FOBOBIKE00002790</t>
  </si>
  <si>
    <t>Front right. 0 </t>
  </si>
  <si>
    <t>Rear right.  1 </t>
  </si>
  <si>
    <t>Rear left.     2</t>
  </si>
  <si>
    <t>Front left.   3 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</si>
</sst>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66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I23" sqref="I23"/>
    </sheetView>
  </sheetViews>
  <sheetFormatPr defaultRowHeight="14.4"/>
  <cols>
    <col min="1" max="1" width="15.332031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1">
        <v>42108.708333333336</v>
      </c>
      <c r="C2" t="s">
        <v>12</v>
      </c>
      <c r="D2">
        <v>0</v>
      </c>
      <c r="E2">
        <v>4</v>
      </c>
      <c r="F2">
        <v>3</v>
      </c>
      <c r="G2">
        <v>3100</v>
      </c>
      <c r="H2">
        <f>SUM(I2*0.145037738)</f>
        <v>20.450321058</v>
      </c>
      <c r="I2">
        <v>141</v>
      </c>
      <c r="J2">
        <f>SUM(K2*1.8)+32</f>
        <v>78.800000000000011</v>
      </c>
      <c r="K2">
        <v>26</v>
      </c>
      <c r="L2">
        <v>-63</v>
      </c>
    </row>
    <row r="3" spans="1:12">
      <c r="A3" s="1">
        <v>42108.708333333336</v>
      </c>
      <c r="C3" t="s">
        <v>12</v>
      </c>
      <c r="D3">
        <v>0</v>
      </c>
      <c r="E3">
        <v>3</v>
      </c>
      <c r="F3">
        <v>2</v>
      </c>
      <c r="G3">
        <v>3100</v>
      </c>
      <c r="H3">
        <f t="shared" ref="H3:H13" si="0">SUM(I3*0.145037738)</f>
        <v>28.572434386000001</v>
      </c>
      <c r="I3">
        <v>197</v>
      </c>
      <c r="J3">
        <f t="shared" ref="J3:J13" si="1">SUM(K3*1.8)+32</f>
        <v>71.599999999999994</v>
      </c>
      <c r="K3">
        <v>22</v>
      </c>
      <c r="L3">
        <v>-66</v>
      </c>
    </row>
    <row r="4" spans="1:12">
      <c r="A4" s="1">
        <v>42111.842361111114</v>
      </c>
      <c r="C4" t="s">
        <v>12</v>
      </c>
      <c r="D4">
        <v>0</v>
      </c>
      <c r="E4">
        <v>5</v>
      </c>
      <c r="F4">
        <v>3</v>
      </c>
      <c r="G4">
        <v>3000</v>
      </c>
      <c r="H4">
        <f t="shared" ref="H4:H13" si="2">SUM(I4*0.145037738)</f>
        <v>21.465585224000002</v>
      </c>
      <c r="I4">
        <v>148</v>
      </c>
      <c r="J4">
        <f t="shared" si="1"/>
        <v>71.599999999999994</v>
      </c>
      <c r="K4">
        <v>22</v>
      </c>
      <c r="L4">
        <v>-95</v>
      </c>
    </row>
    <row r="5" spans="1:12">
      <c r="A5" s="1">
        <v>42111.842361111114</v>
      </c>
      <c r="C5" t="s">
        <v>12</v>
      </c>
      <c r="D5">
        <v>0</v>
      </c>
      <c r="E5">
        <v>3</v>
      </c>
      <c r="F5">
        <v>2</v>
      </c>
      <c r="G5">
        <v>3000</v>
      </c>
      <c r="H5">
        <f t="shared" si="2"/>
        <v>29.587698551999999</v>
      </c>
      <c r="I5">
        <v>204</v>
      </c>
      <c r="J5">
        <f t="shared" si="1"/>
        <v>69.800000000000011</v>
      </c>
      <c r="K5">
        <v>21</v>
      </c>
      <c r="L5">
        <v>-79</v>
      </c>
    </row>
    <row r="6" spans="1:12">
      <c r="A6" s="1">
        <v>42111.842361111114</v>
      </c>
      <c r="C6" t="s">
        <v>12</v>
      </c>
      <c r="D6">
        <v>3</v>
      </c>
      <c r="E6">
        <v>1</v>
      </c>
      <c r="F6">
        <v>0</v>
      </c>
      <c r="G6">
        <v>2900</v>
      </c>
      <c r="H6">
        <f t="shared" si="2"/>
        <v>21.03047201</v>
      </c>
      <c r="I6">
        <v>145</v>
      </c>
      <c r="J6">
        <f t="shared" si="1"/>
        <v>71.599999999999994</v>
      </c>
      <c r="K6">
        <v>22</v>
      </c>
      <c r="L6">
        <v>0</v>
      </c>
    </row>
    <row r="7" spans="1:12">
      <c r="A7" s="1">
        <v>42111.842361111114</v>
      </c>
      <c r="C7" t="s">
        <v>12</v>
      </c>
      <c r="D7">
        <v>3</v>
      </c>
      <c r="E7">
        <v>3</v>
      </c>
      <c r="F7">
        <v>2</v>
      </c>
      <c r="G7">
        <v>3000</v>
      </c>
      <c r="H7">
        <f t="shared" si="2"/>
        <v>29.587698551999999</v>
      </c>
      <c r="I7">
        <v>204</v>
      </c>
      <c r="J7">
        <f t="shared" si="1"/>
        <v>69.800000000000011</v>
      </c>
      <c r="K7">
        <v>21</v>
      </c>
      <c r="L7">
        <v>0</v>
      </c>
    </row>
    <row r="8" spans="1:12">
      <c r="A8" s="1">
        <v>42111.842361111114</v>
      </c>
      <c r="C8" t="s">
        <v>12</v>
      </c>
      <c r="D8">
        <v>3</v>
      </c>
      <c r="E8">
        <v>5</v>
      </c>
      <c r="F8">
        <v>3</v>
      </c>
      <c r="G8">
        <v>3000</v>
      </c>
      <c r="H8">
        <f t="shared" si="2"/>
        <v>21.465585224000002</v>
      </c>
      <c r="I8">
        <v>148</v>
      </c>
      <c r="J8">
        <f t="shared" si="1"/>
        <v>71.599999999999994</v>
      </c>
      <c r="K8">
        <v>22</v>
      </c>
      <c r="L8">
        <v>0</v>
      </c>
    </row>
    <row r="10" spans="1:12" ht="15.6">
      <c r="F10" s="2" t="s">
        <v>13</v>
      </c>
    </row>
    <row r="11" spans="1:12" ht="15.6">
      <c r="F11" s="2" t="s">
        <v>14</v>
      </c>
    </row>
    <row r="12" spans="1:12" ht="15.6">
      <c r="F12" s="2" t="s">
        <v>15</v>
      </c>
    </row>
    <row r="13" spans="1:12" ht="15.6">
      <c r="F13" s="2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2015-04-18T08:46:49Z</cp:lastPrinted>
  <dcterms:created xsi:type="dcterms:W3CDTF">2015-04-18T08:45:38Z</dcterms:created>
  <dcterms:modified xsi:type="dcterms:W3CDTF">2015-04-18T08:47:50Z</dcterms:modified>
</cp:coreProperties>
</file>